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<sst xmlns="http://schemas.openxmlformats.org/spreadsheetml/2006/main" count="36" uniqueCount="26">
  <si>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</si>
  <si>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</si>
  <si>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</si>
  <si>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</si>
  <si>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</si>
  <si>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</si>
  <si>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</si>
  <si>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</si>
  <si>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</si>
  <si>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</si>
  <si>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</si>
  <si>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</si>
  <si>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</si>
  <si>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</si>
  <si>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</si>
  <si>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</si>
  <si>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</si>
  <si>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</si>
  <si>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</si>
  <si>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</si>
  <si>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</si>
  <si>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</si>
  <si>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</si>
  <si>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</si>
  <si>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</si>
  <si>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DE AGUA POTABLE Y ALCANTARILLADO DE ROMITA,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</si>
</sst>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4536171.51</v>
      </c>
      <c r="D9" s="13">
        <f>+D10</f>
        <v>1731373.85</v>
      </c>
      <c r="E9" s="14"/>
      <c r="F9" s="13">
        <f>+C9+D9</f>
        <v>6267545.3599999994</v>
      </c>
    </row>
    <row r="10" spans="1:6" x14ac:dyDescent="0.2">
      <c r="A10" s="15" t="s">
        <v>7</v>
      </c>
      <c r="B10" s="14"/>
      <c r="C10" s="14"/>
      <c r="D10" s="16">
        <v>1731373.85</v>
      </c>
      <c r="E10" s="14"/>
      <c r="F10" s="16">
        <f>+D10</f>
        <v>1731373.85</v>
      </c>
    </row>
    <row r="11" spans="1:6" x14ac:dyDescent="0.2">
      <c r="A11" s="15" t="s">
        <v>8</v>
      </c>
      <c r="B11" s="14"/>
      <c r="C11" s="16">
        <v>4536171.51</v>
      </c>
      <c r="D11" s="14"/>
      <c r="E11" s="14"/>
      <c r="F11" s="16">
        <f>+C11</f>
        <v>4536171.51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17</v>
      </c>
      <c r="B20" s="13">
        <f>+B4</f>
        <v>14307467.43</v>
      </c>
      <c r="C20" s="13">
        <f>+C9</f>
        <v>4536171.51</v>
      </c>
      <c r="D20" s="13">
        <f>+D9</f>
        <v>1731373.85</v>
      </c>
      <c r="E20" s="13">
        <f>+E16</f>
        <v>0</v>
      </c>
      <c r="F20" s="13">
        <f>+B20+C20+D20+E20</f>
        <v>20575012.789999999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1731373.84</v>
      </c>
      <c r="D27" s="13">
        <f>+D28+D29+D30+D31+D32</f>
        <v>-1379070.35</v>
      </c>
      <c r="E27" s="17"/>
      <c r="F27" s="13">
        <f>+C27+D27</f>
        <v>352303.49</v>
      </c>
    </row>
    <row r="28" spans="1:6" x14ac:dyDescent="0.2">
      <c r="A28" s="15" t="s">
        <v>7</v>
      </c>
      <c r="B28" s="14"/>
      <c r="C28" s="14"/>
      <c r="D28" s="16">
        <v>352303.5</v>
      </c>
      <c r="E28" s="14"/>
      <c r="F28" s="16">
        <f>+D28</f>
        <v>352303.5</v>
      </c>
    </row>
    <row r="29" spans="1:6" x14ac:dyDescent="0.2">
      <c r="A29" s="15" t="s">
        <v>8</v>
      </c>
      <c r="B29" s="14"/>
      <c r="C29" s="16">
        <v>1731373.84</v>
      </c>
      <c r="D29" s="16">
        <v>-1731373.85</v>
      </c>
      <c r="E29" s="14"/>
      <c r="F29" s="16">
        <f>+C29+D29</f>
        <v>-1.0000000009313226E-2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14307467.43</v>
      </c>
      <c r="C38" s="22">
        <f>+C20+C27</f>
        <v>6267545.3499999996</v>
      </c>
      <c r="D38" s="22">
        <f>+D20+D27</f>
        <v>352303.5</v>
      </c>
      <c r="E38" s="22">
        <f>+E20+E34</f>
        <v>0</v>
      </c>
      <c r="F38" s="22">
        <f>+B38+C38+D38+E38</f>
        <v>20927316.280000001</v>
      </c>
    </row>
    <row r="39" spans="1:6" x14ac:dyDescent="0.2">
      <c r="A39" s="23"/>
      <c r="B39" s="24"/>
      <c r="C39" s="24"/>
      <c r="D39" s="24"/>
      <c r="E39" s="24"/>
      <c r="F39" s="24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 s="4"/>
      <c r="B45" s="5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2021-01-27T20:31:06Z</cp:lastPrinted>
  <dcterms:created xsi:type="dcterms:W3CDTF">2012-12-11T20:30:33Z</dcterms:created>
  <dcterms:modified xsi:type="dcterms:W3CDTF">2021-01-28T17:41:25Z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